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25" windowHeight="12390"/>
  </bookViews>
  <sheets>
    <sheet name="Sheet1" sheetId="1" r:id="rId1"/>
  </sheets>
  <definedNames>
    <definedName name="_xlnm._FilterDatabase" localSheetId="0" hidden="1">Sheet1!$B$7:$B$39</definedName>
    <definedName name="_xlnm.Print_Area" localSheetId="0">Sheet1!$A$1:$R$39</definedName>
    <definedName name="_xlnm.Print_Titles" localSheetId="0">Sheet1!$1:$6</definedName>
  </definedNames>
  <calcPr calcId="144525"/>
</workbook>
</file>

<file path=xl/sharedStrings.xml><?xml version="1.0" encoding="utf-8"?>
<sst xmlns="http://schemas.openxmlformats.org/spreadsheetml/2006/main" count="359" uniqueCount="111">
  <si>
    <t>附件2</t>
  </si>
  <si>
    <t>桂林市本级2021年--2022年末发行的新增地方政府专项债券情况表</t>
  </si>
  <si>
    <t>项目单位（盖章）：</t>
  </si>
  <si>
    <t>主管部门（盖章）：</t>
  </si>
  <si>
    <t>填表日期：</t>
  </si>
  <si>
    <t>部门名称</t>
  </si>
  <si>
    <t>项目单位名称</t>
  </si>
  <si>
    <t>债券信息</t>
  </si>
  <si>
    <t>债券项目情况</t>
  </si>
  <si>
    <t>备注</t>
  </si>
  <si>
    <t>债券名称</t>
  </si>
  <si>
    <t>债券编码</t>
  </si>
  <si>
    <t>债券类型</t>
  </si>
  <si>
    <t>债券规模（万元）</t>
  </si>
  <si>
    <t>发行时间（年/月/日）</t>
  </si>
  <si>
    <t>债券利率</t>
  </si>
  <si>
    <t>债券期限（年）</t>
  </si>
  <si>
    <t>项目名称</t>
  </si>
  <si>
    <t>项目所在地区</t>
  </si>
  <si>
    <t>债券项目资产类型</t>
  </si>
  <si>
    <t>项目总投资（万元）</t>
  </si>
  <si>
    <t>项目已实现投资（万元）</t>
  </si>
  <si>
    <t>已取得项目收益</t>
  </si>
  <si>
    <t>其中：债券资金安排</t>
  </si>
  <si>
    <t>桂林经济技术开发区管理委员会</t>
  </si>
  <si>
    <t>桂林经开投资控股有限责任公司</t>
  </si>
  <si>
    <t>2021年广西壮族自治区政府产业园区专项债券（二期）——2021年广西壮族自治区政府专项债券（三期）</t>
  </si>
  <si>
    <t>2105109</t>
  </si>
  <si>
    <t>其他自平衡专项债券</t>
  </si>
  <si>
    <t>2021-04-21</t>
  </si>
  <si>
    <t>20年</t>
  </si>
  <si>
    <t>桂林经济技术开发区华为信息生态产业合作区基础及配套设施项目</t>
  </si>
  <si>
    <t>桂林市本级</t>
  </si>
  <si>
    <t>产业园区</t>
  </si>
  <si>
    <t>“其中：债券资金安排”仅包含本支债券安排的数额。</t>
  </si>
  <si>
    <t>桂林经开深科投资发展有限公司</t>
  </si>
  <si>
    <t>桂林经济技术开发区深科技智能制造产业园项目（三期）厂房及配套设施项目</t>
  </si>
  <si>
    <t>2021广西壮族自治区政府产业园区专项债券（四期）——2021年广西壮族自治区政府专项债券（九期）</t>
  </si>
  <si>
    <t>2105251</t>
  </si>
  <si>
    <t>2021-05-27</t>
  </si>
  <si>
    <t>桂林经济技术开发区罗汉果小镇标准厂房项目</t>
  </si>
  <si>
    <t>桂林市人民政府国有资产监督管理委员会</t>
  </si>
  <si>
    <t>桂林市自来水公司</t>
  </si>
  <si>
    <t>2021年广西壮族自治区政府社会领域专项债券（二期）——2021年广西壮族自治区政府专项债券（十三期）</t>
  </si>
  <si>
    <t>2105760</t>
  </si>
  <si>
    <t>2021-08-26</t>
  </si>
  <si>
    <t>桂林市自来水公司城北水厂一期扩建工程</t>
  </si>
  <si>
    <t>水厂</t>
  </si>
  <si>
    <t>桂林市第二水源工程——西城水厂工程子项</t>
  </si>
  <si>
    <t>桂林市交通投资控股集团有限公司</t>
  </si>
  <si>
    <t>漓江西岸桂阳公路旅游休闲慢行绿道（驿站)项目</t>
  </si>
  <si>
    <t>公路</t>
  </si>
  <si>
    <t>桂林市旅游交通换乘中心</t>
  </si>
  <si>
    <t>综合运输交通枢纽</t>
  </si>
  <si>
    <t>桂林市卫生健康委员会</t>
  </si>
  <si>
    <t>桂林市中医医院</t>
  </si>
  <si>
    <t>桂林市中医药传承创新工程建设项目</t>
  </si>
  <si>
    <t>医院</t>
  </si>
  <si>
    <t>桂林市中医医院城北院区建设项目</t>
  </si>
  <si>
    <t>桂林新城投资开发集团有限公司</t>
  </si>
  <si>
    <t>桂林国际会展中心</t>
  </si>
  <si>
    <t>会展中心</t>
  </si>
  <si>
    <t>2021年广西壮族自治区政府社会领域专项债券（三期）——2021年广西壮族自治区政府专项债券（十九期）</t>
  </si>
  <si>
    <t xml:space="preserve">2171211 </t>
  </si>
  <si>
    <t>2021-11-10</t>
  </si>
  <si>
    <t>桂林市环城水系建设开发有限公司</t>
  </si>
  <si>
    <t>桂林市两江四湖环境综合整治二期工程</t>
  </si>
  <si>
    <t>其他生态建设和环境保护</t>
  </si>
  <si>
    <t>桂林市人民医院</t>
  </si>
  <si>
    <t>桂林旅游综合医院</t>
  </si>
  <si>
    <t>公立医院</t>
  </si>
  <si>
    <t>中南大学湘雅二医院桂林医院</t>
  </si>
  <si>
    <t>桂林市第二人民医院国家区域医疗中心建设项目（一期）</t>
  </si>
  <si>
    <t>桂林市自来水有限公司</t>
  </si>
  <si>
    <t>2171211</t>
  </si>
  <si>
    <t>供水</t>
  </si>
  <si>
    <t>桂林市教育局</t>
  </si>
  <si>
    <t>桂林师范高等专科学校</t>
  </si>
  <si>
    <t>桂林师范高等专科学校临桂新校区扩（新）建项目</t>
  </si>
  <si>
    <t>普通高校</t>
  </si>
  <si>
    <t>2022年广西壮族自治区政府产业园区专项债券（一期）——2022年广西壮族自治区政府专项债券（四期）</t>
  </si>
  <si>
    <t>2205281</t>
  </si>
  <si>
    <t>2022-02-22</t>
  </si>
  <si>
    <t>桂林领益智能制造产业园结构件厂房及配套基础设施项目（一期）</t>
  </si>
  <si>
    <t>产业园区基础设施</t>
  </si>
  <si>
    <t>桂林市高新技术产业发展集团有限公司</t>
  </si>
  <si>
    <t>桂林经济技术开发区华为信息生态产业合作区数字经济产业园标准厂房及配套设施一期项目</t>
  </si>
  <si>
    <t>2022年广西壮族自治区政府社会领域专项债券（一期）——2022年广西壮族自治区政府专项债券（五期）</t>
  </si>
  <si>
    <t>2205282</t>
  </si>
  <si>
    <t>桂林市卫生学校</t>
  </si>
  <si>
    <t>桂林市卫生学校雁山校区二期18#学生宿舍、图书馆、体育场室外工程</t>
  </si>
  <si>
    <t>职业教育</t>
  </si>
  <si>
    <t>2022年广西壮族自治区政府产业园区专项债券（二期）——2022年广西壮族自治区政府专项债券（七期）</t>
  </si>
  <si>
    <t>2205415</t>
  </si>
  <si>
    <t>2022-03-16</t>
  </si>
  <si>
    <t>2022年广西壮族自治区政府产业园区专项债券（三期）——2022年广西壮族自治区政府专项债券（十三期）</t>
  </si>
  <si>
    <t>2205767</t>
  </si>
  <si>
    <t>2022-05-18</t>
  </si>
  <si>
    <t>2022年广西壮族自治区政府社会领域专项债券（三期）——2022年广西壮族自治区政府专项债券（十四期）</t>
  </si>
  <si>
    <t>2205768</t>
  </si>
  <si>
    <t>桂林市中西医结合医院</t>
  </si>
  <si>
    <t>桂林市中西医结合医院门急诊业务综合楼提升改造工程</t>
  </si>
  <si>
    <t>2022年广西壮族自治区政府产业园区专项债券（四期）——2022年广西壮族自治区政府专项债券（二十四期）</t>
  </si>
  <si>
    <t>2271160</t>
  </si>
  <si>
    <t>2022-06-16</t>
  </si>
  <si>
    <t>2022年广西壮族自治区政府社会领域专项债券（四期）——2022年广西壮族自治区政府专项债券（二十五期）</t>
  </si>
  <si>
    <t>2271161</t>
  </si>
  <si>
    <t>填表联系人：</t>
  </si>
  <si>
    <t>联系电话：</t>
  </si>
  <si>
    <t>注：1.本表由使用专项债券资金的部门逐笔填列后于每年6月底前公开，反映截至上年年末专项债券及对应项目情况。</t>
  </si>
  <si>
    <t xml:space="preserve">    2.取数口径：（1）“项目总投资”：上级补助资金+本级财政预算资金+融资资金+单位自筹资金+其他资金，取的计划投资总额；“其中：债券资金安排”取债券融资资金的计划投资总额。
    （2）“项目已实现投资”：已实现投资总额，即上级补助资金+本级财政预算资金+融资资金+单位自筹资金+其他资金，取的实际到位金额；“其中：债券资金安排”取一般债券资金+专项债券资金，即实际到位债券金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</si>
</sst>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2"/>
      <color theme="1"/>
      <name val="仿宋_GB2312"/>
      <charset val="134"/>
    </font>
    <font>
      <sz val="14"/>
      <color theme="1"/>
      <name val="黑体"/>
      <charset val="134"/>
    </font>
    <font>
      <sz val="22"/>
      <color theme="1"/>
      <name val="方正小标宋简体"/>
      <charset val="134"/>
    </font>
    <font>
      <sz val="12"/>
      <color theme="1"/>
      <name val="黑体"/>
      <charset val="134"/>
    </font>
    <font>
      <sz val="11"/>
      <name val="仿宋_GB2312"/>
      <charset val="134"/>
    </font>
    <font>
      <sz val="12"/>
      <name val="仿宋_GB2312"/>
      <charset val="134"/>
    </font>
    <font>
      <sz val="14"/>
      <color theme="1"/>
      <name val="仿宋_GB2312"/>
      <charset val="134"/>
    </font>
    <font>
      <b/>
      <sz val="14"/>
      <color theme="1"/>
      <name val="仿宋_GB2312"/>
      <charset val="134"/>
    </font>
    <font>
      <sz val="11"/>
      <color theme="1"/>
      <name val="仿宋_GB2312"/>
      <charset val="134"/>
    </font>
    <font>
      <sz val="11"/>
      <color indexed="8"/>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14" fillId="9" borderId="0" applyNumberFormat="0" applyBorder="0" applyAlignment="0" applyProtection="0">
      <alignment vertical="center"/>
    </xf>
    <xf numFmtId="0" fontId="17" fillId="0" borderId="15" applyNumberFormat="0" applyFill="0" applyAlignment="0" applyProtection="0">
      <alignment vertical="center"/>
    </xf>
    <xf numFmtId="0" fontId="14" fillId="10" borderId="0" applyNumberFormat="0" applyBorder="0" applyAlignment="0" applyProtection="0">
      <alignment vertical="center"/>
    </xf>
    <xf numFmtId="0" fontId="23" fillId="11" borderId="16" applyNumberFormat="0" applyAlignment="0" applyProtection="0">
      <alignment vertical="center"/>
    </xf>
    <xf numFmtId="0" fontId="24" fillId="11" borderId="12" applyNumberFormat="0" applyAlignment="0" applyProtection="0">
      <alignment vertical="center"/>
    </xf>
    <xf numFmtId="0" fontId="25" fillId="12" borderId="1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0" fillId="0" borderId="0">
      <alignment vertical="center"/>
    </xf>
  </cellStyleXfs>
  <cellXfs count="37">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1"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1" fontId="5" fillId="0" borderId="1" xfId="0" applyNumberFormat="1" applyFont="1" applyFill="1" applyBorder="1" applyAlignment="1">
      <alignment horizontal="center" vertical="center" wrapText="1"/>
    </xf>
    <xf numFmtId="10" fontId="5" fillId="0" borderId="1" xfId="0" applyNumberFormat="1" applyFont="1" applyFill="1" applyBorder="1" applyAlignment="1" applyProtection="1">
      <alignment horizontal="center" vertical="center" wrapText="1"/>
    </xf>
    <xf numFmtId="10" fontId="5" fillId="0" borderId="1" xfId="0" applyNumberFormat="1" applyFont="1" applyFill="1" applyBorder="1" applyAlignment="1">
      <alignment horizontal="center" vertical="center" wrapText="1"/>
    </xf>
    <xf numFmtId="0" fontId="1" fillId="0" borderId="5" xfId="0" applyFont="1" applyFill="1" applyBorder="1" applyAlignment="1">
      <alignment horizontal="left" vertical="center" wrapText="1"/>
    </xf>
    <xf numFmtId="0" fontId="6" fillId="0" borderId="0" xfId="0" applyFont="1" applyFill="1" applyBorder="1" applyAlignment="1">
      <alignment horizontal="center" vertical="center" wrapText="1"/>
    </xf>
    <xf numFmtId="4" fontId="6" fillId="0" borderId="0" xfId="0" applyNumberFormat="1" applyFont="1" applyFill="1" applyAlignment="1">
      <alignment horizontal="left" vertical="center" wrapText="1"/>
    </xf>
    <xf numFmtId="0" fontId="7" fillId="0" borderId="0" xfId="0" applyFont="1" applyFill="1" applyAlignment="1">
      <alignment horizontal="left" vertical="center"/>
    </xf>
    <xf numFmtId="0" fontId="8" fillId="0" borderId="0" xfId="0" applyFont="1" applyFill="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wrapText="1"/>
    </xf>
    <xf numFmtId="176" fontId="5" fillId="0" borderId="1" xfId="0" applyNumberFormat="1" applyFont="1" applyFill="1" applyBorder="1" applyAlignment="1">
      <alignment vertical="center" wrapText="1"/>
    </xf>
    <xf numFmtId="176" fontId="9" fillId="0" borderId="1" xfId="0" applyNumberFormat="1" applyFont="1" applyFill="1" applyBorder="1" applyAlignment="1">
      <alignment vertical="center" wrapText="1"/>
    </xf>
    <xf numFmtId="0" fontId="1" fillId="0" borderId="1" xfId="50" applyFont="1" applyFill="1" applyBorder="1" applyAlignment="1">
      <alignment horizontal="center" vertical="center" wrapText="1"/>
    </xf>
    <xf numFmtId="176" fontId="9" fillId="0" borderId="1" xfId="50" applyNumberFormat="1" applyFont="1" applyFill="1" applyBorder="1" applyAlignment="1">
      <alignment vertical="center" wrapText="1"/>
    </xf>
    <xf numFmtId="176" fontId="10" fillId="0" borderId="1" xfId="0" applyNumberFormat="1" applyFont="1" applyFill="1" applyBorder="1" applyAlignment="1">
      <alignment vertical="center" wrapText="1"/>
    </xf>
    <xf numFmtId="0" fontId="1" fillId="0" borderId="0" xfId="0" applyFont="1" applyFill="1" applyBorder="1" applyAlignment="1">
      <alignment horizontal="center" vertical="center" wrapText="1"/>
    </xf>
    <xf numFmtId="41"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top" wrapText="1"/>
    </xf>
    <xf numFmtId="0" fontId="4" fillId="0" borderId="1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R39"/>
  <sheetViews>
    <sheetView tabSelected="1" zoomScale="90" zoomScaleNormal="90" workbookViewId="0">
      <pane xSplit="3" ySplit="6" topLeftCell="L7" activePane="bottomRight" state="frozen"/>
      <selection/>
      <selection pane="topRight"/>
      <selection pane="bottomLeft"/>
      <selection pane="bottomRight" activeCell="M44" sqref="M44"/>
    </sheetView>
  </sheetViews>
  <sheetFormatPr defaultColWidth="9" defaultRowHeight="13.5"/>
  <cols>
    <col min="1" max="1" width="10.75" style="3" customWidth="1"/>
    <col min="2" max="2" width="8.63333333333333" style="3" customWidth="1"/>
    <col min="3" max="3" width="14.25" style="3" customWidth="1"/>
    <col min="4" max="5" width="9" style="3"/>
    <col min="6" max="6" width="10.5" style="3" customWidth="1"/>
    <col min="7" max="9" width="9" style="3"/>
    <col min="10" max="10" width="12.75" style="3" customWidth="1"/>
    <col min="11" max="11" width="9" style="3"/>
    <col min="12" max="12" width="10.1333333333333" style="3" customWidth="1"/>
    <col min="13" max="16" width="12.75" style="4" customWidth="1"/>
    <col min="17" max="17" width="12.1333333333333" style="4" customWidth="1"/>
    <col min="18" max="18" width="12.6333333333333" style="4" customWidth="1"/>
    <col min="19" max="16384" width="9" style="4"/>
  </cols>
  <sheetData>
    <row r="1" ht="18.75" spans="1:2">
      <c r="A1" s="5" t="s">
        <v>0</v>
      </c>
      <c r="B1" s="5"/>
    </row>
    <row r="2" ht="29.25" spans="1:18">
      <c r="A2" s="6" t="s">
        <v>1</v>
      </c>
      <c r="B2" s="6"/>
      <c r="C2" s="6"/>
      <c r="D2" s="6"/>
      <c r="E2" s="6"/>
      <c r="F2" s="6"/>
      <c r="G2" s="6"/>
      <c r="H2" s="6"/>
      <c r="I2" s="6"/>
      <c r="J2" s="6"/>
      <c r="K2" s="6"/>
      <c r="L2" s="6"/>
      <c r="M2" s="6"/>
      <c r="N2" s="6"/>
      <c r="O2" s="6"/>
      <c r="P2" s="6"/>
      <c r="Q2" s="6"/>
      <c r="R2" s="6"/>
    </row>
    <row r="3" s="1" customFormat="1" ht="40.5" customHeight="1" spans="1:15">
      <c r="A3" s="7" t="s">
        <v>2</v>
      </c>
      <c r="B3" s="2"/>
      <c r="C3" s="2"/>
      <c r="D3" s="2"/>
      <c r="E3" s="2"/>
      <c r="F3" s="2"/>
      <c r="G3" s="2"/>
      <c r="H3" s="2" t="s">
        <v>3</v>
      </c>
      <c r="I3" s="2"/>
      <c r="J3" s="2"/>
      <c r="K3" s="2"/>
      <c r="L3" s="2"/>
      <c r="O3" s="1" t="s">
        <v>4</v>
      </c>
    </row>
    <row r="4" ht="24.75" customHeight="1" spans="1:18">
      <c r="A4" s="8" t="s">
        <v>5</v>
      </c>
      <c r="B4" s="9" t="s">
        <v>6</v>
      </c>
      <c r="C4" s="8" t="s">
        <v>7</v>
      </c>
      <c r="D4" s="8"/>
      <c r="E4" s="8"/>
      <c r="F4" s="8"/>
      <c r="G4" s="8"/>
      <c r="H4" s="8"/>
      <c r="I4" s="8"/>
      <c r="J4" s="22" t="s">
        <v>8</v>
      </c>
      <c r="K4" s="23"/>
      <c r="L4" s="23"/>
      <c r="M4" s="23"/>
      <c r="N4" s="23"/>
      <c r="O4" s="23"/>
      <c r="P4" s="23"/>
      <c r="Q4" s="36"/>
      <c r="R4" s="8" t="s">
        <v>9</v>
      </c>
    </row>
    <row r="5" ht="31.5" customHeight="1" spans="1:18">
      <c r="A5" s="8"/>
      <c r="B5" s="10"/>
      <c r="C5" s="8" t="s">
        <v>10</v>
      </c>
      <c r="D5" s="8" t="s">
        <v>11</v>
      </c>
      <c r="E5" s="8" t="s">
        <v>12</v>
      </c>
      <c r="F5" s="9" t="s">
        <v>13</v>
      </c>
      <c r="G5" s="9" t="s">
        <v>14</v>
      </c>
      <c r="H5" s="9" t="s">
        <v>15</v>
      </c>
      <c r="I5" s="9" t="s">
        <v>16</v>
      </c>
      <c r="J5" s="24" t="s">
        <v>17</v>
      </c>
      <c r="K5" s="11" t="s">
        <v>18</v>
      </c>
      <c r="L5" s="9" t="s">
        <v>19</v>
      </c>
      <c r="M5" s="25" t="s">
        <v>20</v>
      </c>
      <c r="N5" s="26"/>
      <c r="O5" s="25" t="s">
        <v>21</v>
      </c>
      <c r="P5" s="27"/>
      <c r="Q5" s="9" t="s">
        <v>22</v>
      </c>
      <c r="R5" s="8"/>
    </row>
    <row r="6" ht="57.75" customHeight="1" spans="1:18">
      <c r="A6" s="8"/>
      <c r="B6" s="11"/>
      <c r="C6" s="8"/>
      <c r="D6" s="8"/>
      <c r="E6" s="8"/>
      <c r="F6" s="11"/>
      <c r="G6" s="11"/>
      <c r="H6" s="11"/>
      <c r="I6" s="11"/>
      <c r="J6" s="8"/>
      <c r="K6" s="8"/>
      <c r="L6" s="11"/>
      <c r="M6" s="11"/>
      <c r="N6" s="8" t="s">
        <v>23</v>
      </c>
      <c r="O6" s="11"/>
      <c r="P6" s="8" t="s">
        <v>23</v>
      </c>
      <c r="Q6" s="11"/>
      <c r="R6" s="8"/>
    </row>
    <row r="7" ht="131.25" hidden="1" customHeight="1" spans="1:18">
      <c r="A7" s="12" t="s">
        <v>24</v>
      </c>
      <c r="B7" s="12" t="s">
        <v>25</v>
      </c>
      <c r="C7" s="13" t="s">
        <v>26</v>
      </c>
      <c r="D7" s="13" t="s">
        <v>27</v>
      </c>
      <c r="E7" s="13" t="s">
        <v>28</v>
      </c>
      <c r="F7" s="14">
        <v>20000</v>
      </c>
      <c r="G7" s="13" t="s">
        <v>29</v>
      </c>
      <c r="H7" s="15">
        <v>0.0389</v>
      </c>
      <c r="I7" s="13" t="s">
        <v>30</v>
      </c>
      <c r="J7" s="12" t="s">
        <v>31</v>
      </c>
      <c r="K7" s="12" t="s">
        <v>32</v>
      </c>
      <c r="L7" s="12" t="s">
        <v>33</v>
      </c>
      <c r="M7" s="28">
        <v>54731.69</v>
      </c>
      <c r="N7" s="28">
        <v>20000</v>
      </c>
      <c r="O7" s="28">
        <v>54731.69</v>
      </c>
      <c r="P7" s="28">
        <v>20000</v>
      </c>
      <c r="Q7" s="29">
        <v>0</v>
      </c>
      <c r="R7" s="12" t="s">
        <v>34</v>
      </c>
    </row>
    <row r="8" ht="131.25" hidden="1" customHeight="1" spans="1:18">
      <c r="A8" s="12" t="s">
        <v>24</v>
      </c>
      <c r="B8" s="12" t="s">
        <v>35</v>
      </c>
      <c r="C8" s="13" t="s">
        <v>26</v>
      </c>
      <c r="D8" s="13" t="s">
        <v>27</v>
      </c>
      <c r="E8" s="13" t="s">
        <v>28</v>
      </c>
      <c r="F8" s="14">
        <v>4000</v>
      </c>
      <c r="G8" s="13" t="s">
        <v>29</v>
      </c>
      <c r="H8" s="16">
        <v>0.0389</v>
      </c>
      <c r="I8" s="13" t="s">
        <v>30</v>
      </c>
      <c r="J8" s="12" t="s">
        <v>36</v>
      </c>
      <c r="K8" s="12" t="s">
        <v>32</v>
      </c>
      <c r="L8" s="12" t="s">
        <v>33</v>
      </c>
      <c r="M8" s="29">
        <v>40064.67</v>
      </c>
      <c r="N8" s="28">
        <v>4000</v>
      </c>
      <c r="O8" s="28">
        <v>39263.38</v>
      </c>
      <c r="P8" s="28">
        <v>4000</v>
      </c>
      <c r="Q8" s="29">
        <v>0</v>
      </c>
      <c r="R8" s="12" t="s">
        <v>34</v>
      </c>
    </row>
    <row r="9" ht="131.25" hidden="1" customHeight="1" spans="1:18">
      <c r="A9" s="12" t="s">
        <v>24</v>
      </c>
      <c r="B9" s="12" t="s">
        <v>25</v>
      </c>
      <c r="C9" s="13" t="s">
        <v>37</v>
      </c>
      <c r="D9" s="13" t="s">
        <v>38</v>
      </c>
      <c r="E9" s="13" t="s">
        <v>28</v>
      </c>
      <c r="F9" s="14">
        <v>10000</v>
      </c>
      <c r="G9" s="13" t="s">
        <v>39</v>
      </c>
      <c r="H9" s="16">
        <v>0.038</v>
      </c>
      <c r="I9" s="13" t="s">
        <v>30</v>
      </c>
      <c r="J9" s="12" t="s">
        <v>40</v>
      </c>
      <c r="K9" s="12" t="s">
        <v>32</v>
      </c>
      <c r="L9" s="12" t="s">
        <v>33</v>
      </c>
      <c r="M9" s="29">
        <v>14743.04</v>
      </c>
      <c r="N9" s="28">
        <v>10000</v>
      </c>
      <c r="O9" s="28">
        <v>14743.04</v>
      </c>
      <c r="P9" s="28">
        <v>10000</v>
      </c>
      <c r="Q9" s="29">
        <v>0</v>
      </c>
      <c r="R9" s="12" t="s">
        <v>34</v>
      </c>
    </row>
    <row r="10" ht="131.25" hidden="1" customHeight="1" spans="1:18">
      <c r="A10" s="12" t="s">
        <v>41</v>
      </c>
      <c r="B10" s="12" t="s">
        <v>42</v>
      </c>
      <c r="C10" s="13" t="s">
        <v>43</v>
      </c>
      <c r="D10" s="13" t="s">
        <v>44</v>
      </c>
      <c r="E10" s="13" t="s">
        <v>28</v>
      </c>
      <c r="F10" s="14">
        <v>2000</v>
      </c>
      <c r="G10" s="13" t="s">
        <v>45</v>
      </c>
      <c r="H10" s="16">
        <v>0.0352</v>
      </c>
      <c r="I10" s="13" t="s">
        <v>30</v>
      </c>
      <c r="J10" s="12" t="s">
        <v>46</v>
      </c>
      <c r="K10" s="12" t="s">
        <v>32</v>
      </c>
      <c r="L10" s="12" t="s">
        <v>47</v>
      </c>
      <c r="M10" s="29">
        <v>13492</v>
      </c>
      <c r="N10" s="28">
        <v>2000</v>
      </c>
      <c r="O10" s="28">
        <v>10466</v>
      </c>
      <c r="P10" s="28">
        <v>2000</v>
      </c>
      <c r="Q10" s="29">
        <v>0</v>
      </c>
      <c r="R10" s="12" t="s">
        <v>34</v>
      </c>
    </row>
    <row r="11" ht="131.25" hidden="1" customHeight="1" spans="1:18">
      <c r="A11" s="12" t="s">
        <v>41</v>
      </c>
      <c r="B11" s="12" t="s">
        <v>42</v>
      </c>
      <c r="C11" s="13" t="s">
        <v>43</v>
      </c>
      <c r="D11" s="13" t="s">
        <v>44</v>
      </c>
      <c r="E11" s="13" t="s">
        <v>28</v>
      </c>
      <c r="F11" s="14">
        <v>10000</v>
      </c>
      <c r="G11" s="13" t="s">
        <v>45</v>
      </c>
      <c r="H11" s="16">
        <v>0.0352</v>
      </c>
      <c r="I11" s="13" t="s">
        <v>30</v>
      </c>
      <c r="J11" s="12" t="s">
        <v>48</v>
      </c>
      <c r="K11" s="12" t="s">
        <v>32</v>
      </c>
      <c r="L11" s="12" t="s">
        <v>47</v>
      </c>
      <c r="M11" s="29">
        <v>60040.85</v>
      </c>
      <c r="N11" s="28">
        <v>10000</v>
      </c>
      <c r="O11" s="28">
        <v>34533</v>
      </c>
      <c r="P11" s="28">
        <v>10000</v>
      </c>
      <c r="Q11" s="29">
        <v>0</v>
      </c>
      <c r="R11" s="12" t="s">
        <v>34</v>
      </c>
    </row>
    <row r="12" ht="131.25" customHeight="1" spans="1:18">
      <c r="A12" s="12" t="s">
        <v>41</v>
      </c>
      <c r="B12" s="12" t="s">
        <v>49</v>
      </c>
      <c r="C12" s="13" t="s">
        <v>43</v>
      </c>
      <c r="D12" s="13" t="s">
        <v>44</v>
      </c>
      <c r="E12" s="13" t="s">
        <v>28</v>
      </c>
      <c r="F12" s="14">
        <f>9600-1820</f>
        <v>7780</v>
      </c>
      <c r="G12" s="13" t="s">
        <v>45</v>
      </c>
      <c r="H12" s="16">
        <v>0.0352</v>
      </c>
      <c r="I12" s="13" t="s">
        <v>30</v>
      </c>
      <c r="J12" s="12" t="s">
        <v>50</v>
      </c>
      <c r="K12" s="12" t="s">
        <v>32</v>
      </c>
      <c r="L12" s="12" t="s">
        <v>51</v>
      </c>
      <c r="M12" s="29">
        <v>69088.7</v>
      </c>
      <c r="N12" s="28">
        <v>7780</v>
      </c>
      <c r="O12" s="28">
        <v>58272</v>
      </c>
      <c r="P12" s="28">
        <v>7780</v>
      </c>
      <c r="Q12" s="29">
        <v>0</v>
      </c>
      <c r="R12" s="12" t="s">
        <v>34</v>
      </c>
    </row>
    <row r="13" ht="131.25" customHeight="1" spans="1:18">
      <c r="A13" s="12" t="s">
        <v>41</v>
      </c>
      <c r="B13" s="12" t="s">
        <v>49</v>
      </c>
      <c r="C13" s="13" t="s">
        <v>43</v>
      </c>
      <c r="D13" s="13" t="s">
        <v>44</v>
      </c>
      <c r="E13" s="13" t="s">
        <v>28</v>
      </c>
      <c r="F13" s="14">
        <v>12500</v>
      </c>
      <c r="G13" s="13" t="s">
        <v>45</v>
      </c>
      <c r="H13" s="16">
        <v>0.0352</v>
      </c>
      <c r="I13" s="13" t="s">
        <v>30</v>
      </c>
      <c r="J13" s="12" t="s">
        <v>52</v>
      </c>
      <c r="K13" s="12" t="s">
        <v>32</v>
      </c>
      <c r="L13" s="12" t="s">
        <v>53</v>
      </c>
      <c r="M13" s="29">
        <v>59687.73</v>
      </c>
      <c r="N13" s="28">
        <v>12500</v>
      </c>
      <c r="O13" s="29">
        <v>32836.49</v>
      </c>
      <c r="P13" s="28">
        <v>12500</v>
      </c>
      <c r="Q13" s="29">
        <v>0</v>
      </c>
      <c r="R13" s="12" t="s">
        <v>34</v>
      </c>
    </row>
    <row r="14" ht="131.25" hidden="1" customHeight="1" spans="1:18">
      <c r="A14" s="12" t="s">
        <v>54</v>
      </c>
      <c r="B14" s="12" t="s">
        <v>55</v>
      </c>
      <c r="C14" s="13" t="s">
        <v>43</v>
      </c>
      <c r="D14" s="13" t="s">
        <v>44</v>
      </c>
      <c r="E14" s="13" t="s">
        <v>28</v>
      </c>
      <c r="F14" s="14">
        <v>3400</v>
      </c>
      <c r="G14" s="13" t="s">
        <v>45</v>
      </c>
      <c r="H14" s="16">
        <v>0.0352</v>
      </c>
      <c r="I14" s="13" t="s">
        <v>30</v>
      </c>
      <c r="J14" s="12" t="s">
        <v>56</v>
      </c>
      <c r="K14" s="12" t="s">
        <v>32</v>
      </c>
      <c r="L14" s="12" t="s">
        <v>57</v>
      </c>
      <c r="M14" s="29">
        <v>14443.46</v>
      </c>
      <c r="N14" s="28">
        <v>3400</v>
      </c>
      <c r="O14" s="28">
        <v>10761.54</v>
      </c>
      <c r="P14" s="28">
        <v>3400</v>
      </c>
      <c r="Q14" s="29">
        <v>0</v>
      </c>
      <c r="R14" s="12" t="s">
        <v>34</v>
      </c>
    </row>
    <row r="15" ht="131.25" hidden="1" customHeight="1" spans="1:18">
      <c r="A15" s="12" t="s">
        <v>54</v>
      </c>
      <c r="B15" s="12" t="s">
        <v>55</v>
      </c>
      <c r="C15" s="13" t="s">
        <v>43</v>
      </c>
      <c r="D15" s="13" t="s">
        <v>44</v>
      </c>
      <c r="E15" s="13" t="s">
        <v>28</v>
      </c>
      <c r="F15" s="14">
        <v>1400</v>
      </c>
      <c r="G15" s="13" t="s">
        <v>45</v>
      </c>
      <c r="H15" s="16">
        <v>0.0352</v>
      </c>
      <c r="I15" s="13" t="s">
        <v>30</v>
      </c>
      <c r="J15" s="12" t="s">
        <v>58</v>
      </c>
      <c r="K15" s="12" t="s">
        <v>32</v>
      </c>
      <c r="L15" s="12" t="s">
        <v>57</v>
      </c>
      <c r="M15" s="29">
        <v>79942.66</v>
      </c>
      <c r="N15" s="28">
        <v>1400</v>
      </c>
      <c r="O15" s="28">
        <v>26575.08</v>
      </c>
      <c r="P15" s="28">
        <v>1400</v>
      </c>
      <c r="Q15" s="29">
        <v>0</v>
      </c>
      <c r="R15" s="12" t="s">
        <v>34</v>
      </c>
    </row>
    <row r="16" ht="131.25" hidden="1" customHeight="1" spans="1:18">
      <c r="A16" s="12" t="s">
        <v>41</v>
      </c>
      <c r="B16" s="12" t="s">
        <v>59</v>
      </c>
      <c r="C16" s="13" t="s">
        <v>43</v>
      </c>
      <c r="D16" s="13" t="s">
        <v>44</v>
      </c>
      <c r="E16" s="13" t="s">
        <v>28</v>
      </c>
      <c r="F16" s="14">
        <v>17500</v>
      </c>
      <c r="G16" s="13" t="s">
        <v>45</v>
      </c>
      <c r="H16" s="16">
        <v>0.0352</v>
      </c>
      <c r="I16" s="13" t="s">
        <v>30</v>
      </c>
      <c r="J16" s="12" t="s">
        <v>60</v>
      </c>
      <c r="K16" s="12" t="s">
        <v>32</v>
      </c>
      <c r="L16" s="12" t="s">
        <v>61</v>
      </c>
      <c r="M16" s="29">
        <v>676000</v>
      </c>
      <c r="N16" s="28">
        <v>17500</v>
      </c>
      <c r="O16" s="28">
        <v>77733.56</v>
      </c>
      <c r="P16" s="28">
        <v>17500</v>
      </c>
      <c r="Q16" s="29">
        <v>0</v>
      </c>
      <c r="R16" s="12" t="s">
        <v>34</v>
      </c>
    </row>
    <row r="17" ht="131.25" customHeight="1" spans="1:18">
      <c r="A17" s="12" t="s">
        <v>41</v>
      </c>
      <c r="B17" s="12" t="s">
        <v>49</v>
      </c>
      <c r="C17" s="13" t="s">
        <v>62</v>
      </c>
      <c r="D17" s="13" t="s">
        <v>63</v>
      </c>
      <c r="E17" s="13" t="s">
        <v>28</v>
      </c>
      <c r="F17" s="14">
        <v>14500</v>
      </c>
      <c r="G17" s="13" t="s">
        <v>64</v>
      </c>
      <c r="H17" s="16">
        <v>0.0354</v>
      </c>
      <c r="I17" s="13" t="s">
        <v>30</v>
      </c>
      <c r="J17" s="12" t="s">
        <v>52</v>
      </c>
      <c r="K17" s="12" t="s">
        <v>32</v>
      </c>
      <c r="L17" s="12" t="s">
        <v>53</v>
      </c>
      <c r="M17" s="29">
        <v>59687.73</v>
      </c>
      <c r="N17" s="29">
        <v>14500</v>
      </c>
      <c r="O17" s="29">
        <v>32836.49</v>
      </c>
      <c r="P17" s="29">
        <v>14356</v>
      </c>
      <c r="Q17" s="29">
        <v>0</v>
      </c>
      <c r="R17" s="12" t="s">
        <v>34</v>
      </c>
    </row>
    <row r="18" ht="131.25" hidden="1" customHeight="1" spans="1:18">
      <c r="A18" s="12" t="s">
        <v>41</v>
      </c>
      <c r="B18" s="12" t="s">
        <v>65</v>
      </c>
      <c r="C18" s="13" t="s">
        <v>43</v>
      </c>
      <c r="D18" s="13" t="s">
        <v>44</v>
      </c>
      <c r="E18" s="13" t="s">
        <v>28</v>
      </c>
      <c r="F18" s="14">
        <v>4200</v>
      </c>
      <c r="G18" s="13" t="s">
        <v>45</v>
      </c>
      <c r="H18" s="16">
        <v>0.0352</v>
      </c>
      <c r="I18" s="13" t="s">
        <v>30</v>
      </c>
      <c r="J18" s="12" t="s">
        <v>66</v>
      </c>
      <c r="K18" s="12" t="s">
        <v>32</v>
      </c>
      <c r="L18" s="30" t="s">
        <v>67</v>
      </c>
      <c r="M18" s="31"/>
      <c r="N18" s="31">
        <v>4200</v>
      </c>
      <c r="O18" s="31"/>
      <c r="P18" s="31">
        <v>4200</v>
      </c>
      <c r="Q18" s="31"/>
      <c r="R18" s="12" t="s">
        <v>34</v>
      </c>
    </row>
    <row r="19" ht="131.25" hidden="1" customHeight="1" spans="1:18">
      <c r="A19" s="12" t="s">
        <v>54</v>
      </c>
      <c r="B19" s="12" t="s">
        <v>68</v>
      </c>
      <c r="C19" s="13" t="s">
        <v>43</v>
      </c>
      <c r="D19" s="13" t="s">
        <v>44</v>
      </c>
      <c r="E19" s="13" t="s">
        <v>28</v>
      </c>
      <c r="F19" s="14">
        <v>4900</v>
      </c>
      <c r="G19" s="13" t="s">
        <v>45</v>
      </c>
      <c r="H19" s="16">
        <v>0.0352</v>
      </c>
      <c r="I19" s="13" t="s">
        <v>30</v>
      </c>
      <c r="J19" s="12" t="s">
        <v>69</v>
      </c>
      <c r="K19" s="12" t="s">
        <v>32</v>
      </c>
      <c r="L19" s="30" t="s">
        <v>70</v>
      </c>
      <c r="M19" s="31"/>
      <c r="N19" s="31">
        <v>4900</v>
      </c>
      <c r="O19" s="31"/>
      <c r="P19" s="31">
        <v>4900</v>
      </c>
      <c r="Q19" s="31"/>
      <c r="R19" s="12" t="s">
        <v>34</v>
      </c>
    </row>
    <row r="20" ht="131.25" hidden="1" customHeight="1" spans="1:18">
      <c r="A20" s="12" t="s">
        <v>54</v>
      </c>
      <c r="B20" s="12" t="s">
        <v>71</v>
      </c>
      <c r="C20" s="13" t="s">
        <v>43</v>
      </c>
      <c r="D20" s="13" t="s">
        <v>44</v>
      </c>
      <c r="E20" s="13" t="s">
        <v>28</v>
      </c>
      <c r="F20" s="14">
        <v>3400</v>
      </c>
      <c r="G20" s="13" t="s">
        <v>45</v>
      </c>
      <c r="H20" s="16">
        <v>0.0352</v>
      </c>
      <c r="I20" s="13" t="s">
        <v>30</v>
      </c>
      <c r="J20" s="12" t="s">
        <v>72</v>
      </c>
      <c r="K20" s="12" t="s">
        <v>32</v>
      </c>
      <c r="L20" s="12" t="s">
        <v>70</v>
      </c>
      <c r="M20" s="29"/>
      <c r="N20" s="29">
        <v>3400</v>
      </c>
      <c r="O20" s="29"/>
      <c r="P20" s="29">
        <v>3400</v>
      </c>
      <c r="Q20" s="29"/>
      <c r="R20" s="12" t="s">
        <v>34</v>
      </c>
    </row>
    <row r="21" ht="131.25" hidden="1" customHeight="1" spans="1:18">
      <c r="A21" s="12" t="s">
        <v>41</v>
      </c>
      <c r="B21" s="12" t="s">
        <v>73</v>
      </c>
      <c r="C21" s="13" t="s">
        <v>62</v>
      </c>
      <c r="D21" s="13" t="s">
        <v>74</v>
      </c>
      <c r="E21" s="13" t="s">
        <v>28</v>
      </c>
      <c r="F21" s="14">
        <v>3500</v>
      </c>
      <c r="G21" s="13" t="s">
        <v>64</v>
      </c>
      <c r="H21" s="16">
        <v>0.0354</v>
      </c>
      <c r="I21" s="13" t="s">
        <v>30</v>
      </c>
      <c r="J21" s="12" t="s">
        <v>48</v>
      </c>
      <c r="K21" s="12" t="s">
        <v>32</v>
      </c>
      <c r="L21" s="12" t="s">
        <v>75</v>
      </c>
      <c r="M21" s="29"/>
      <c r="N21" s="29">
        <v>3500</v>
      </c>
      <c r="O21" s="29"/>
      <c r="P21" s="29">
        <v>3500</v>
      </c>
      <c r="Q21" s="29"/>
      <c r="R21" s="12" t="s">
        <v>34</v>
      </c>
    </row>
    <row r="22" ht="131.25" hidden="1" customHeight="1" spans="1:18">
      <c r="A22" s="12" t="s">
        <v>76</v>
      </c>
      <c r="B22" s="12" t="s">
        <v>77</v>
      </c>
      <c r="C22" s="13" t="s">
        <v>62</v>
      </c>
      <c r="D22" s="13" t="s">
        <v>74</v>
      </c>
      <c r="E22" s="13" t="s">
        <v>28</v>
      </c>
      <c r="F22" s="14">
        <v>2400</v>
      </c>
      <c r="G22" s="13" t="s">
        <v>64</v>
      </c>
      <c r="H22" s="16">
        <v>0.0354</v>
      </c>
      <c r="I22" s="13" t="s">
        <v>30</v>
      </c>
      <c r="J22" s="12" t="s">
        <v>78</v>
      </c>
      <c r="K22" s="12" t="s">
        <v>32</v>
      </c>
      <c r="L22" s="12" t="s">
        <v>79</v>
      </c>
      <c r="M22" s="29"/>
      <c r="N22" s="29">
        <v>2400</v>
      </c>
      <c r="O22" s="29"/>
      <c r="P22" s="29">
        <v>2400</v>
      </c>
      <c r="Q22" s="29"/>
      <c r="R22" s="12" t="s">
        <v>34</v>
      </c>
    </row>
    <row r="23" ht="131.25" hidden="1" customHeight="1" spans="1:18">
      <c r="A23" s="12" t="s">
        <v>54</v>
      </c>
      <c r="B23" s="12" t="s">
        <v>71</v>
      </c>
      <c r="C23" s="13" t="s">
        <v>62</v>
      </c>
      <c r="D23" s="13" t="s">
        <v>74</v>
      </c>
      <c r="E23" s="13" t="s">
        <v>28</v>
      </c>
      <c r="F23" s="14">
        <v>4600</v>
      </c>
      <c r="G23" s="13" t="s">
        <v>64</v>
      </c>
      <c r="H23" s="16">
        <v>0.0354</v>
      </c>
      <c r="I23" s="13" t="s">
        <v>30</v>
      </c>
      <c r="J23" s="12" t="s">
        <v>72</v>
      </c>
      <c r="K23" s="12" t="s">
        <v>32</v>
      </c>
      <c r="L23" s="12" t="s">
        <v>70</v>
      </c>
      <c r="M23" s="29"/>
      <c r="N23" s="29">
        <v>4600</v>
      </c>
      <c r="O23" s="29"/>
      <c r="P23" s="29">
        <v>4600</v>
      </c>
      <c r="Q23" s="29"/>
      <c r="R23" s="12" t="s">
        <v>34</v>
      </c>
    </row>
    <row r="24" ht="131.25" hidden="1" customHeight="1" spans="1:18">
      <c r="A24" s="12" t="s">
        <v>24</v>
      </c>
      <c r="B24" s="12" t="s">
        <v>35</v>
      </c>
      <c r="C24" s="13" t="s">
        <v>80</v>
      </c>
      <c r="D24" s="13" t="s">
        <v>81</v>
      </c>
      <c r="E24" s="13" t="s">
        <v>28</v>
      </c>
      <c r="F24" s="14">
        <v>10000</v>
      </c>
      <c r="G24" s="13" t="s">
        <v>82</v>
      </c>
      <c r="H24" s="16">
        <v>0.0332</v>
      </c>
      <c r="I24" s="13" t="s">
        <v>30</v>
      </c>
      <c r="J24" s="12" t="s">
        <v>83</v>
      </c>
      <c r="K24" s="12" t="s">
        <v>32</v>
      </c>
      <c r="L24" s="12" t="s">
        <v>84</v>
      </c>
      <c r="M24" s="29"/>
      <c r="N24" s="29">
        <v>10000</v>
      </c>
      <c r="O24" s="29"/>
      <c r="P24" s="29">
        <v>10000</v>
      </c>
      <c r="Q24" s="29"/>
      <c r="R24" s="12" t="s">
        <v>34</v>
      </c>
    </row>
    <row r="25" ht="131.25" hidden="1" customHeight="1" spans="1:18">
      <c r="A25" s="12" t="s">
        <v>24</v>
      </c>
      <c r="B25" s="12" t="s">
        <v>85</v>
      </c>
      <c r="C25" s="13" t="s">
        <v>80</v>
      </c>
      <c r="D25" s="13" t="s">
        <v>81</v>
      </c>
      <c r="E25" s="13" t="s">
        <v>28</v>
      </c>
      <c r="F25" s="14">
        <v>10000</v>
      </c>
      <c r="G25" s="13" t="s">
        <v>82</v>
      </c>
      <c r="H25" s="16">
        <v>0.0332</v>
      </c>
      <c r="I25" s="13" t="s">
        <v>30</v>
      </c>
      <c r="J25" s="12" t="s">
        <v>86</v>
      </c>
      <c r="K25" s="12" t="s">
        <v>32</v>
      </c>
      <c r="L25" s="12" t="s">
        <v>84</v>
      </c>
      <c r="M25" s="29"/>
      <c r="N25" s="29">
        <v>10000</v>
      </c>
      <c r="O25" s="29"/>
      <c r="P25" s="29">
        <v>10000</v>
      </c>
      <c r="Q25" s="29"/>
      <c r="R25" s="12" t="s">
        <v>34</v>
      </c>
    </row>
    <row r="26" ht="131.25" hidden="1" customHeight="1" spans="1:18">
      <c r="A26" s="12" t="s">
        <v>76</v>
      </c>
      <c r="B26" s="12" t="s">
        <v>77</v>
      </c>
      <c r="C26" s="13" t="s">
        <v>87</v>
      </c>
      <c r="D26" s="13" t="s">
        <v>88</v>
      </c>
      <c r="E26" s="13" t="s">
        <v>28</v>
      </c>
      <c r="F26" s="14">
        <v>4100</v>
      </c>
      <c r="G26" s="13" t="s">
        <v>82</v>
      </c>
      <c r="H26" s="16">
        <v>0.0332</v>
      </c>
      <c r="I26" s="13" t="s">
        <v>30</v>
      </c>
      <c r="J26" s="12" t="s">
        <v>78</v>
      </c>
      <c r="K26" s="12" t="s">
        <v>32</v>
      </c>
      <c r="L26" s="30" t="s">
        <v>79</v>
      </c>
      <c r="M26" s="31"/>
      <c r="N26" s="31">
        <v>4100</v>
      </c>
      <c r="O26" s="31"/>
      <c r="P26" s="31">
        <v>4100</v>
      </c>
      <c r="Q26" s="31"/>
      <c r="R26" s="12" t="s">
        <v>34</v>
      </c>
    </row>
    <row r="27" ht="131.25" hidden="1" customHeight="1" spans="1:18">
      <c r="A27" s="12" t="s">
        <v>76</v>
      </c>
      <c r="B27" s="12" t="s">
        <v>89</v>
      </c>
      <c r="C27" s="13" t="s">
        <v>87</v>
      </c>
      <c r="D27" s="13" t="s">
        <v>88</v>
      </c>
      <c r="E27" s="13" t="s">
        <v>28</v>
      </c>
      <c r="F27" s="14">
        <v>3000</v>
      </c>
      <c r="G27" s="13" t="s">
        <v>82</v>
      </c>
      <c r="H27" s="16">
        <v>0.0332</v>
      </c>
      <c r="I27" s="13" t="s">
        <v>30</v>
      </c>
      <c r="J27" s="12" t="s">
        <v>90</v>
      </c>
      <c r="K27" s="12" t="s">
        <v>32</v>
      </c>
      <c r="L27" s="30" t="s">
        <v>91</v>
      </c>
      <c r="M27" s="29"/>
      <c r="N27" s="29">
        <v>3000</v>
      </c>
      <c r="O27" s="29"/>
      <c r="P27" s="29">
        <v>3000</v>
      </c>
      <c r="Q27" s="29"/>
      <c r="R27" s="12" t="s">
        <v>34</v>
      </c>
    </row>
    <row r="28" ht="131.25" hidden="1" customHeight="1" spans="1:18">
      <c r="A28" s="12" t="s">
        <v>54</v>
      </c>
      <c r="B28" s="12" t="s">
        <v>55</v>
      </c>
      <c r="C28" s="13" t="s">
        <v>87</v>
      </c>
      <c r="D28" s="13" t="s">
        <v>88</v>
      </c>
      <c r="E28" s="13" t="s">
        <v>28</v>
      </c>
      <c r="F28" s="14">
        <v>15000</v>
      </c>
      <c r="G28" s="13" t="s">
        <v>82</v>
      </c>
      <c r="H28" s="16">
        <v>0.0332</v>
      </c>
      <c r="I28" s="13" t="s">
        <v>30</v>
      </c>
      <c r="J28" s="12" t="s">
        <v>58</v>
      </c>
      <c r="K28" s="12" t="s">
        <v>32</v>
      </c>
      <c r="L28" s="12" t="s">
        <v>70</v>
      </c>
      <c r="M28" s="29"/>
      <c r="N28" s="29">
        <v>15000</v>
      </c>
      <c r="O28" s="29"/>
      <c r="P28" s="29">
        <v>15000</v>
      </c>
      <c r="Q28" s="29"/>
      <c r="R28" s="12" t="s">
        <v>34</v>
      </c>
    </row>
    <row r="29" ht="131.25" hidden="1" customHeight="1" spans="1:18">
      <c r="A29" s="12" t="s">
        <v>24</v>
      </c>
      <c r="B29" s="12" t="s">
        <v>35</v>
      </c>
      <c r="C29" s="13" t="s">
        <v>92</v>
      </c>
      <c r="D29" s="13" t="s">
        <v>93</v>
      </c>
      <c r="E29" s="13" t="s">
        <v>28</v>
      </c>
      <c r="F29" s="14">
        <v>37000</v>
      </c>
      <c r="G29" s="13" t="s">
        <v>94</v>
      </c>
      <c r="H29" s="16">
        <v>0.0337</v>
      </c>
      <c r="I29" s="13" t="s">
        <v>30</v>
      </c>
      <c r="J29" s="12" t="s">
        <v>83</v>
      </c>
      <c r="K29" s="12" t="s">
        <v>32</v>
      </c>
      <c r="L29" s="12" t="s">
        <v>84</v>
      </c>
      <c r="M29" s="32"/>
      <c r="N29" s="32">
        <v>37000</v>
      </c>
      <c r="O29" s="32"/>
      <c r="P29" s="32">
        <v>37000</v>
      </c>
      <c r="Q29" s="32"/>
      <c r="R29" s="12" t="s">
        <v>34</v>
      </c>
    </row>
    <row r="30" ht="131.25" hidden="1" customHeight="1" spans="1:18">
      <c r="A30" s="12" t="s">
        <v>24</v>
      </c>
      <c r="B30" s="12" t="s">
        <v>85</v>
      </c>
      <c r="C30" s="13" t="s">
        <v>95</v>
      </c>
      <c r="D30" s="13" t="s">
        <v>96</v>
      </c>
      <c r="E30" s="13" t="s">
        <v>28</v>
      </c>
      <c r="F30" s="14">
        <v>5000</v>
      </c>
      <c r="G30" s="13" t="s">
        <v>97</v>
      </c>
      <c r="H30" s="16">
        <v>0.0332</v>
      </c>
      <c r="I30" s="13" t="s">
        <v>30</v>
      </c>
      <c r="J30" s="12" t="s">
        <v>86</v>
      </c>
      <c r="K30" s="12" t="s">
        <v>32</v>
      </c>
      <c r="L30" s="30" t="s">
        <v>84</v>
      </c>
      <c r="M30" s="31"/>
      <c r="N30" s="31">
        <v>5000</v>
      </c>
      <c r="O30" s="31"/>
      <c r="P30" s="31">
        <v>5000</v>
      </c>
      <c r="Q30" s="31"/>
      <c r="R30" s="12" t="s">
        <v>34</v>
      </c>
    </row>
    <row r="31" ht="131.25" hidden="1" customHeight="1" spans="1:18">
      <c r="A31" s="12" t="s">
        <v>76</v>
      </c>
      <c r="B31" s="12" t="s">
        <v>77</v>
      </c>
      <c r="C31" s="13" t="s">
        <v>98</v>
      </c>
      <c r="D31" s="13" t="s">
        <v>99</v>
      </c>
      <c r="E31" s="13" t="s">
        <v>28</v>
      </c>
      <c r="F31" s="14">
        <v>5000</v>
      </c>
      <c r="G31" s="13" t="s">
        <v>97</v>
      </c>
      <c r="H31" s="16">
        <v>0.0332</v>
      </c>
      <c r="I31" s="13" t="s">
        <v>30</v>
      </c>
      <c r="J31" s="12" t="s">
        <v>78</v>
      </c>
      <c r="K31" s="12" t="s">
        <v>32</v>
      </c>
      <c r="L31" s="12" t="s">
        <v>79</v>
      </c>
      <c r="M31" s="29"/>
      <c r="N31" s="29">
        <v>5000</v>
      </c>
      <c r="O31" s="29"/>
      <c r="P31" s="29">
        <v>5000</v>
      </c>
      <c r="Q31" s="29"/>
      <c r="R31" s="12" t="s">
        <v>34</v>
      </c>
    </row>
    <row r="32" ht="131.25" hidden="1" customHeight="1" spans="1:18">
      <c r="A32" s="12" t="s">
        <v>54</v>
      </c>
      <c r="B32" s="12" t="s">
        <v>100</v>
      </c>
      <c r="C32" s="13" t="s">
        <v>98</v>
      </c>
      <c r="D32" s="13" t="s">
        <v>99</v>
      </c>
      <c r="E32" s="13" t="s">
        <v>28</v>
      </c>
      <c r="F32" s="14">
        <v>5000</v>
      </c>
      <c r="G32" s="13" t="s">
        <v>97</v>
      </c>
      <c r="H32" s="16">
        <v>0.0332</v>
      </c>
      <c r="I32" s="13" t="s">
        <v>30</v>
      </c>
      <c r="J32" s="12" t="s">
        <v>101</v>
      </c>
      <c r="K32" s="12" t="s">
        <v>32</v>
      </c>
      <c r="L32" s="12" t="s">
        <v>70</v>
      </c>
      <c r="M32" s="32"/>
      <c r="N32" s="32">
        <v>5000</v>
      </c>
      <c r="O32" s="32"/>
      <c r="P32" s="32">
        <v>5000</v>
      </c>
      <c r="Q32" s="32"/>
      <c r="R32" s="12" t="s">
        <v>34</v>
      </c>
    </row>
    <row r="33" ht="131.25" hidden="1" customHeight="1" spans="1:18">
      <c r="A33" s="12" t="s">
        <v>24</v>
      </c>
      <c r="B33" s="12" t="s">
        <v>85</v>
      </c>
      <c r="C33" s="13" t="s">
        <v>102</v>
      </c>
      <c r="D33" s="13" t="s">
        <v>103</v>
      </c>
      <c r="E33" s="13" t="s">
        <v>28</v>
      </c>
      <c r="F33" s="14">
        <v>5000</v>
      </c>
      <c r="G33" s="13" t="s">
        <v>104</v>
      </c>
      <c r="H33" s="16">
        <v>0.0328</v>
      </c>
      <c r="I33" s="13" t="s">
        <v>30</v>
      </c>
      <c r="J33" s="12" t="s">
        <v>86</v>
      </c>
      <c r="K33" s="12" t="s">
        <v>32</v>
      </c>
      <c r="L33" s="12" t="s">
        <v>84</v>
      </c>
      <c r="M33" s="32"/>
      <c r="N33" s="32">
        <v>5000</v>
      </c>
      <c r="O33" s="32"/>
      <c r="P33" s="32">
        <v>5000</v>
      </c>
      <c r="Q33" s="32"/>
      <c r="R33" s="12" t="s">
        <v>34</v>
      </c>
    </row>
    <row r="34" ht="131.25" hidden="1" customHeight="1" spans="1:18">
      <c r="A34" s="12" t="s">
        <v>76</v>
      </c>
      <c r="B34" s="12" t="s">
        <v>77</v>
      </c>
      <c r="C34" s="13" t="s">
        <v>105</v>
      </c>
      <c r="D34" s="13" t="s">
        <v>106</v>
      </c>
      <c r="E34" s="13" t="s">
        <v>28</v>
      </c>
      <c r="F34" s="14">
        <v>16000</v>
      </c>
      <c r="G34" s="13" t="s">
        <v>104</v>
      </c>
      <c r="H34" s="16">
        <v>0.0328</v>
      </c>
      <c r="I34" s="13" t="s">
        <v>30</v>
      </c>
      <c r="J34" s="12" t="s">
        <v>78</v>
      </c>
      <c r="K34" s="12" t="s">
        <v>32</v>
      </c>
      <c r="L34" s="12" t="s">
        <v>79</v>
      </c>
      <c r="M34" s="32"/>
      <c r="N34" s="32">
        <v>16000</v>
      </c>
      <c r="O34" s="32"/>
      <c r="P34" s="32">
        <v>16000</v>
      </c>
      <c r="Q34" s="32"/>
      <c r="R34" s="12" t="s">
        <v>34</v>
      </c>
    </row>
    <row r="35" ht="131.25" hidden="1" customHeight="1" spans="1:18">
      <c r="A35" s="12" t="s">
        <v>54</v>
      </c>
      <c r="B35" s="12" t="s">
        <v>100</v>
      </c>
      <c r="C35" s="13" t="s">
        <v>105</v>
      </c>
      <c r="D35" s="13" t="s">
        <v>106</v>
      </c>
      <c r="E35" s="13" t="s">
        <v>28</v>
      </c>
      <c r="F35" s="14">
        <v>1000</v>
      </c>
      <c r="G35" s="13" t="s">
        <v>104</v>
      </c>
      <c r="H35" s="16">
        <v>0.0328</v>
      </c>
      <c r="I35" s="13" t="s">
        <v>30</v>
      </c>
      <c r="J35" s="12" t="s">
        <v>101</v>
      </c>
      <c r="K35" s="12" t="s">
        <v>32</v>
      </c>
      <c r="L35" s="12" t="s">
        <v>70</v>
      </c>
      <c r="M35" s="28"/>
      <c r="N35" s="28">
        <v>1000</v>
      </c>
      <c r="O35" s="28"/>
      <c r="P35" s="28">
        <v>1000</v>
      </c>
      <c r="Q35" s="29"/>
      <c r="R35" s="12" t="s">
        <v>34</v>
      </c>
    </row>
    <row r="36" ht="131.25" hidden="1" customHeight="1" spans="1:18">
      <c r="A36" s="12" t="s">
        <v>24</v>
      </c>
      <c r="B36" s="12" t="s">
        <v>35</v>
      </c>
      <c r="C36" s="13" t="s">
        <v>105</v>
      </c>
      <c r="D36" s="13" t="s">
        <v>106</v>
      </c>
      <c r="E36" s="13" t="s">
        <v>28</v>
      </c>
      <c r="F36" s="14">
        <v>10000</v>
      </c>
      <c r="G36" s="13" t="s">
        <v>104</v>
      </c>
      <c r="H36" s="16">
        <v>0.0328</v>
      </c>
      <c r="I36" s="13" t="s">
        <v>30</v>
      </c>
      <c r="J36" s="12" t="s">
        <v>83</v>
      </c>
      <c r="K36" s="12" t="s">
        <v>32</v>
      </c>
      <c r="L36" s="12" t="s">
        <v>84</v>
      </c>
      <c r="M36" s="29"/>
      <c r="N36" s="28">
        <v>10000</v>
      </c>
      <c r="O36" s="28"/>
      <c r="P36" s="28">
        <v>10000</v>
      </c>
      <c r="Q36" s="29"/>
      <c r="R36" s="12" t="s">
        <v>34</v>
      </c>
    </row>
    <row r="37" s="2" customFormat="1" ht="31.5" hidden="1" customHeight="1" spans="1:17">
      <c r="A37" s="17" t="s">
        <v>107</v>
      </c>
      <c r="B37" s="17"/>
      <c r="C37" s="18"/>
      <c r="D37" s="18"/>
      <c r="E37" s="18"/>
      <c r="F37" s="19" t="s">
        <v>108</v>
      </c>
      <c r="G37" s="19"/>
      <c r="H37" s="18"/>
      <c r="I37" s="18"/>
      <c r="J37" s="33"/>
      <c r="K37" s="33"/>
      <c r="L37" s="33"/>
      <c r="M37" s="34"/>
      <c r="N37" s="33"/>
      <c r="O37" s="33"/>
      <c r="P37" s="35"/>
      <c r="Q37" s="33"/>
    </row>
    <row r="38" ht="36" hidden="1" customHeight="1" spans="1:2">
      <c r="A38" s="20" t="s">
        <v>109</v>
      </c>
      <c r="B38" s="20"/>
    </row>
    <row r="39" ht="85.5" hidden="1" customHeight="1" spans="1:18">
      <c r="A39" s="21" t="s">
        <v>110</v>
      </c>
      <c r="B39" s="21"/>
      <c r="C39" s="21"/>
      <c r="D39" s="21"/>
      <c r="E39" s="21"/>
      <c r="F39" s="21"/>
      <c r="G39" s="21"/>
      <c r="H39" s="21"/>
      <c r="I39" s="21"/>
      <c r="J39" s="21"/>
      <c r="K39" s="21"/>
      <c r="L39" s="21"/>
      <c r="M39" s="21"/>
      <c r="N39" s="21"/>
      <c r="O39" s="21"/>
      <c r="P39" s="21"/>
      <c r="Q39" s="21"/>
      <c r="R39" s="21"/>
    </row>
  </sheetData>
  <autoFilter ref="B7:B39">
    <filterColumn colId="0">
      <customFilters>
        <customFilter operator="equal" val="桂林市交通投资控股集团有限公司"/>
      </customFilters>
    </filterColumn>
    <extLst/>
  </autoFilter>
  <mergeCells count="22">
    <mergeCell ref="A2:R2"/>
    <mergeCell ref="C4:I4"/>
    <mergeCell ref="J4:Q4"/>
    <mergeCell ref="M5:N5"/>
    <mergeCell ref="O5:P5"/>
    <mergeCell ref="A37:B37"/>
    <mergeCell ref="F37:G37"/>
    <mergeCell ref="A39:R39"/>
    <mergeCell ref="A4:A6"/>
    <mergeCell ref="B4:B6"/>
    <mergeCell ref="C5:C6"/>
    <mergeCell ref="D5:D6"/>
    <mergeCell ref="E5:E6"/>
    <mergeCell ref="F5:F6"/>
    <mergeCell ref="G5:G6"/>
    <mergeCell ref="H5:H6"/>
    <mergeCell ref="I5:I6"/>
    <mergeCell ref="J5:J6"/>
    <mergeCell ref="K5:K6"/>
    <mergeCell ref="L5:L6"/>
    <mergeCell ref="Q5:Q6"/>
    <mergeCell ref="R4:R6"/>
  </mergeCells>
  <printOptions horizontalCentered="1"/>
  <pageMargins left="0.432638888888889" right="0.511805555555556" top="0.393055555555556" bottom="0.55" header="0.313888888888889" footer="0.313888888888889"/>
  <pageSetup paperSize="9" scale="71" fitToHeight="0" orientation="landscape" horizontalDpi="600"/>
  <headerFooter>
    <oddFooter>&amp;C第 &amp;P 页，共 &amp;N 页</oddFooter>
  </headerFooter>
  <rowBreaks count="8" manualBreakCount="8">
    <brk id="39" max="16383" man="1"/>
    <brk id="39" max="16383" man="1"/>
    <brk id="39" max="16383" man="1"/>
    <brk id="39" max="16383" man="1"/>
    <brk id="39" max="16383" man="1"/>
    <brk id="39" max="16383" man="1"/>
    <brk id="39" max="16383" man="1"/>
    <brk id="39" max="16383" man="1"/>
  </row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江璇</dc:creator>
  <cp:lastModifiedBy>星星</cp:lastModifiedBy>
  <dcterms:created xsi:type="dcterms:W3CDTF">2019-06-12T01:51:00Z</dcterms:created>
  <cp:lastPrinted>2021-06-24T10:52:00Z</cp:lastPrinted>
  <dcterms:modified xsi:type="dcterms:W3CDTF">2023-06-27T07:04:54Z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CDAE6DDD6FA94735ACFCCB8F67CFAE13_12</vt:lpwstr>
  </property>
</Properties>
</file>